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08.09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G18" i="1"/>
  <c r="H18" i="1"/>
  <c r="I18" i="1"/>
  <c r="J18" i="1"/>
  <c r="D17" i="1"/>
  <c r="E17" i="1"/>
  <c r="D18" i="1"/>
  <c r="E18" i="1"/>
  <c r="G16" i="1"/>
  <c r="H16" i="1"/>
  <c r="I16" i="1"/>
  <c r="J16" i="1"/>
  <c r="C16" i="1"/>
  <c r="D16" i="1"/>
  <c r="E16" i="1"/>
  <c r="G15" i="1"/>
  <c r="H15" i="1"/>
  <c r="I15" i="1"/>
  <c r="J15" i="1"/>
  <c r="C15" i="1"/>
  <c r="D15" i="1"/>
  <c r="E15" i="1"/>
  <c r="G14" i="1"/>
  <c r="H14" i="1"/>
  <c r="I14" i="1"/>
  <c r="J14" i="1"/>
  <c r="C14" i="1"/>
  <c r="D14" i="1"/>
  <c r="E14" i="1"/>
  <c r="G13" i="1"/>
  <c r="H13" i="1"/>
  <c r="I13" i="1"/>
  <c r="J13" i="1"/>
  <c r="C13" i="1"/>
  <c r="D13" i="1"/>
  <c r="E13" i="1"/>
  <c r="G12" i="1"/>
  <c r="H12" i="1"/>
  <c r="I12" i="1"/>
  <c r="J12" i="1"/>
  <c r="C12" i="1"/>
  <c r="D12" i="1"/>
  <c r="E12" i="1"/>
  <c r="G6" i="1"/>
  <c r="H6" i="1"/>
  <c r="I6" i="1"/>
  <c r="J6" i="1"/>
  <c r="D6" i="1"/>
  <c r="E6" i="1"/>
  <c r="G5" i="1"/>
  <c r="H5" i="1"/>
  <c r="I5" i="1"/>
  <c r="J5" i="1"/>
  <c r="C5" i="1"/>
  <c r="D5" i="1"/>
  <c r="E5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<sst xmlns="http://schemas.openxmlformats.org/spreadsheetml/2006/main" count="29" uniqueCount="29">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</sst>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">
          <cell r="C4" t="str">
            <v>1755 (СР №223)</v>
          </cell>
          <cell r="D4" t="str">
            <v>Запеканка творожная с ягодным соусом</v>
          </cell>
          <cell r="E4">
            <v>150</v>
          </cell>
          <cell r="G4">
            <v>354</v>
          </cell>
          <cell r="H4">
            <v>19</v>
          </cell>
          <cell r="I4">
            <v>14</v>
          </cell>
          <cell r="J4">
            <v>38</v>
          </cell>
        </row>
        <row r="5">
          <cell r="C5" t="str">
            <v>1675 (СР № 376)</v>
          </cell>
          <cell r="D5" t="str">
            <v xml:space="preserve">Чай заварной с сахаром </v>
          </cell>
          <cell r="E5">
            <v>185</v>
          </cell>
          <cell r="G5">
            <v>55</v>
          </cell>
          <cell r="H5">
            <v>0</v>
          </cell>
          <cell r="I5">
            <v>0</v>
          </cell>
          <cell r="J5">
            <v>14</v>
          </cell>
        </row>
        <row r="6">
          <cell r="D6" t="str">
            <v xml:space="preserve">Хлеб пшеничный </v>
          </cell>
          <cell r="E6">
            <v>30</v>
          </cell>
          <cell r="G6">
            <v>72</v>
          </cell>
          <cell r="H6">
            <v>2</v>
          </cell>
          <cell r="I6">
            <v>0</v>
          </cell>
          <cell r="J6">
            <v>16</v>
          </cell>
        </row>
        <row r="9">
          <cell r="C9" t="str">
            <v>0312 (СР № 53)</v>
          </cell>
          <cell r="D9" t="str">
            <v>Салат из свеклы с зеленым горошком</v>
          </cell>
          <cell r="E9">
            <v>60</v>
          </cell>
          <cell r="G9">
            <v>66</v>
          </cell>
          <cell r="H9">
            <v>1</v>
          </cell>
          <cell r="I9">
            <v>5</v>
          </cell>
          <cell r="J9">
            <v>5</v>
          </cell>
        </row>
        <row r="10">
          <cell r="C10" t="str">
            <v>1724 (СР № 106)</v>
          </cell>
          <cell r="D10" t="str">
            <v>Уха</v>
          </cell>
          <cell r="E10">
            <v>200</v>
          </cell>
          <cell r="G10">
            <v>119</v>
          </cell>
          <cell r="H10">
            <v>6</v>
          </cell>
          <cell r="I10">
            <v>4</v>
          </cell>
          <cell r="J10">
            <v>13</v>
          </cell>
        </row>
        <row r="11">
          <cell r="C11" t="str">
            <v>897 (СР №255)</v>
          </cell>
          <cell r="D11" t="str">
            <v>Печень по-строгановски</v>
          </cell>
          <cell r="E11">
            <v>90</v>
          </cell>
          <cell r="G11">
            <v>163</v>
          </cell>
          <cell r="H11">
            <v>14</v>
          </cell>
          <cell r="I11">
            <v>9</v>
          </cell>
          <cell r="J11">
            <v>6</v>
          </cell>
        </row>
        <row r="12">
          <cell r="C12" t="str">
            <v>1680 (СР № 302)</v>
          </cell>
          <cell r="D12" t="str">
            <v>Каша гречневая с маслом</v>
          </cell>
          <cell r="E12">
            <v>150</v>
          </cell>
          <cell r="G12">
            <v>217</v>
          </cell>
          <cell r="H12">
            <v>7</v>
          </cell>
          <cell r="I12">
            <v>5</v>
          </cell>
          <cell r="J12">
            <v>36</v>
          </cell>
        </row>
        <row r="13">
          <cell r="C13" t="str">
            <v>1670 (СР № 359)</v>
          </cell>
          <cell r="D13" t="str">
            <v>Кисель фруктово-ягодный</v>
          </cell>
          <cell r="E13">
            <v>180</v>
          </cell>
          <cell r="G13">
            <v>114</v>
          </cell>
          <cell r="H13">
            <v>0</v>
          </cell>
          <cell r="I13">
            <v>0</v>
          </cell>
          <cell r="J13">
            <v>29</v>
          </cell>
        </row>
        <row r="14">
          <cell r="D14" t="str">
            <v>Хлеб пшеничный</v>
          </cell>
          <cell r="E14">
            <v>30</v>
          </cell>
          <cell r="G14">
            <v>72</v>
          </cell>
          <cell r="H14">
            <v>2</v>
          </cell>
          <cell r="I14">
            <v>0</v>
          </cell>
          <cell r="J14">
            <v>16</v>
          </cell>
        </row>
        <row r="15">
          <cell r="D15" t="str">
            <v xml:space="preserve">Хлеб ржано-пшеничный </v>
          </cell>
          <cell r="E15">
            <v>20</v>
          </cell>
          <cell r="G15">
            <v>39.99</v>
          </cell>
          <cell r="H15">
            <v>1.9710000000000001</v>
          </cell>
          <cell r="I15">
            <v>0.36899999999999999</v>
          </cell>
          <cell r="J15">
            <v>12.195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[1]Лист1!C4</f>
        <v>1755 (СР №223)</v>
      </c>
      <c r="D4" s="33" t="str">
        <f>[1]Лист1!D4</f>
        <v>Запеканка творожная с ягодным соусом</v>
      </c>
      <c r="E4" s="15">
        <f>[1]Лист1!E4</f>
        <v>150</v>
      </c>
      <c r="F4" s="25"/>
      <c r="G4" s="15">
        <f>[1]Лист1!G4</f>
        <v>354</v>
      </c>
      <c r="H4" s="15">
        <f>[1]Лист1!H4</f>
        <v>19</v>
      </c>
      <c r="I4" s="15">
        <f>[1]Лист1!I4</f>
        <v>14</v>
      </c>
      <c r="J4" s="16">
        <f>[1]Лист1!J4</f>
        <v>38</v>
      </c>
    </row>
    <row r="5" spans="1:10" x14ac:dyDescent="0.25">
      <c r="A5" s="7"/>
      <c r="B5" s="1" t="s">
        <v>12</v>
      </c>
      <c r="C5" s="2" t="str">
        <f>[1]Лист1!C5</f>
        <v>1675 (СР № 376)</v>
      </c>
      <c r="D5" s="34" t="str">
        <f>[1]Лист1!D5</f>
        <v xml:space="preserve">Чай заварной с сахаром </v>
      </c>
      <c r="E5" s="17">
        <f>[1]Лист1!E5</f>
        <v>185</v>
      </c>
      <c r="F5" s="26"/>
      <c r="G5" s="17">
        <f>[1]Лист1!G5</f>
        <v>55</v>
      </c>
      <c r="H5" s="17">
        <f>[1]Лист1!H5</f>
        <v>0</v>
      </c>
      <c r="I5" s="17">
        <f>[1]Лист1!I5</f>
        <v>0</v>
      </c>
      <c r="J5" s="18">
        <f>[1]Лист1!J5</f>
        <v>14</v>
      </c>
    </row>
    <row r="6" spans="1:10" x14ac:dyDescent="0.25">
      <c r="A6" s="7"/>
      <c r="B6" s="1" t="s">
        <v>23</v>
      </c>
      <c r="C6" s="2"/>
      <c r="D6" s="34" t="str">
        <f>[1]Лист1!D6</f>
        <v xml:space="preserve">Хлеб пшеничный </v>
      </c>
      <c r="E6" s="17">
        <f>[1]Лист1!E6</f>
        <v>30</v>
      </c>
      <c r="F6" s="26"/>
      <c r="G6" s="17">
        <f>[1]Лист1!G6</f>
        <v>72</v>
      </c>
      <c r="H6" s="17">
        <f>[1]Лист1!H6</f>
        <v>2</v>
      </c>
      <c r="I6" s="17">
        <f>[1]Лист1!I6</f>
        <v>0</v>
      </c>
      <c r="J6" s="18">
        <f>[1]Лист1!J6</f>
        <v>16</v>
      </c>
    </row>
    <row r="7" spans="1:10" x14ac:dyDescent="0.25">
      <c r="A7" s="7"/>
      <c r="B7" s="2"/>
      <c r="C7" s="2"/>
      <c r="D7" s="34" t="s">
        <v>28</v>
      </c>
      <c r="E7" s="17">
        <v>150</v>
      </c>
      <c r="F7" s="26"/>
      <c r="G7" s="17">
        <v>62</v>
      </c>
      <c r="H7" s="17">
        <v>1</v>
      </c>
      <c r="I7" s="17">
        <v>0</v>
      </c>
      <c r="J7" s="18">
        <v>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72.02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[1]Лист1!C9</f>
        <v>0312 (СР № 53)</v>
      </c>
      <c r="D12" s="36" t="str">
        <f>[1]Лист1!D9</f>
        <v>Салат из свеклы с зеленым горошком</v>
      </c>
      <c r="E12" s="21">
        <f>[1]Лист1!E9</f>
        <v>60</v>
      </c>
      <c r="F12" s="28"/>
      <c r="G12" s="21">
        <f>[1]Лист1!G9</f>
        <v>66</v>
      </c>
      <c r="H12" s="21">
        <f>[1]Лист1!H9</f>
        <v>1</v>
      </c>
      <c r="I12" s="21">
        <f>[1]Лист1!I9</f>
        <v>5</v>
      </c>
      <c r="J12" s="22">
        <f>[1]Лист1!J9</f>
        <v>5</v>
      </c>
    </row>
    <row r="13" spans="1:10" x14ac:dyDescent="0.25">
      <c r="A13" s="7"/>
      <c r="B13" s="1" t="s">
        <v>16</v>
      </c>
      <c r="C13" s="2" t="str">
        <f>[1]Лист1!C10</f>
        <v>1724 (СР № 106)</v>
      </c>
      <c r="D13" s="34" t="str">
        <f>[1]Лист1!D10</f>
        <v>Уха</v>
      </c>
      <c r="E13" s="17">
        <f>[1]Лист1!E10</f>
        <v>200</v>
      </c>
      <c r="F13" s="26"/>
      <c r="G13" s="17">
        <f>[1]Лист1!G10</f>
        <v>119</v>
      </c>
      <c r="H13" s="17">
        <f>[1]Лист1!H10</f>
        <v>6</v>
      </c>
      <c r="I13" s="17">
        <f>[1]Лист1!I10</f>
        <v>4</v>
      </c>
      <c r="J13" s="18">
        <f>[1]Лист1!J10</f>
        <v>13</v>
      </c>
    </row>
    <row r="14" spans="1:10" x14ac:dyDescent="0.25">
      <c r="A14" s="7"/>
      <c r="B14" s="1" t="s">
        <v>17</v>
      </c>
      <c r="C14" s="2" t="str">
        <f>[1]Лист1!C11</f>
        <v>897 (СР №255)</v>
      </c>
      <c r="D14" s="34" t="str">
        <f>[1]Лист1!D11</f>
        <v>Печень по-строгановски</v>
      </c>
      <c r="E14" s="17">
        <f>[1]Лист1!E11</f>
        <v>90</v>
      </c>
      <c r="F14" s="26"/>
      <c r="G14" s="17">
        <f>[1]Лист1!G11</f>
        <v>163</v>
      </c>
      <c r="H14" s="17">
        <f>[1]Лист1!H11</f>
        <v>14</v>
      </c>
      <c r="I14" s="17">
        <f>[1]Лист1!I11</f>
        <v>9</v>
      </c>
      <c r="J14" s="18">
        <f>[1]Лист1!J11</f>
        <v>6</v>
      </c>
    </row>
    <row r="15" spans="1:10" x14ac:dyDescent="0.25">
      <c r="A15" s="7"/>
      <c r="B15" s="1" t="s">
        <v>18</v>
      </c>
      <c r="C15" s="2" t="str">
        <f>[1]Лист1!C12</f>
        <v>1680 (СР № 302)</v>
      </c>
      <c r="D15" s="34" t="str">
        <f>[1]Лист1!D12</f>
        <v>Каша гречневая с маслом</v>
      </c>
      <c r="E15" s="17">
        <f>[1]Лист1!E12</f>
        <v>150</v>
      </c>
      <c r="F15" s="26"/>
      <c r="G15" s="17">
        <f>[1]Лист1!G12</f>
        <v>217</v>
      </c>
      <c r="H15" s="17">
        <f>[1]Лист1!H12</f>
        <v>7</v>
      </c>
      <c r="I15" s="17">
        <f>[1]Лист1!I12</f>
        <v>5</v>
      </c>
      <c r="J15" s="18">
        <f>[1]Лист1!J12</f>
        <v>36</v>
      </c>
    </row>
    <row r="16" spans="1:10" x14ac:dyDescent="0.25">
      <c r="A16" s="7"/>
      <c r="B16" s="1" t="s">
        <v>19</v>
      </c>
      <c r="C16" s="2" t="str">
        <f>[1]Лист1!C13</f>
        <v>1670 (СР № 359)</v>
      </c>
      <c r="D16" s="34" t="str">
        <f>[1]Лист1!D13</f>
        <v>Кисель фруктово-ягодный</v>
      </c>
      <c r="E16" s="17">
        <f>[1]Лист1!E13</f>
        <v>180</v>
      </c>
      <c r="F16" s="26"/>
      <c r="G16" s="17">
        <f>[1]Лист1!G13</f>
        <v>114</v>
      </c>
      <c r="H16" s="17">
        <f>[1]Лист1!H13</f>
        <v>0</v>
      </c>
      <c r="I16" s="17">
        <f>[1]Лист1!I13</f>
        <v>0</v>
      </c>
      <c r="J16" s="18">
        <f>[1]Лист1!J13</f>
        <v>29</v>
      </c>
    </row>
    <row r="17" spans="1:10" x14ac:dyDescent="0.25">
      <c r="A17" s="7"/>
      <c r="B17" s="1" t="s">
        <v>24</v>
      </c>
      <c r="C17" s="2"/>
      <c r="D17" s="34" t="str">
        <f>[1]Лист1!D14</f>
        <v>Хлеб пшеничный</v>
      </c>
      <c r="E17" s="17">
        <f>[1]Лист1!E14</f>
        <v>30</v>
      </c>
      <c r="F17" s="26"/>
      <c r="G17" s="17">
        <f>[1]Лист1!G14</f>
        <v>72</v>
      </c>
      <c r="H17" s="17">
        <f>[1]Лист1!H14</f>
        <v>2</v>
      </c>
      <c r="I17" s="17">
        <f>[1]Лист1!I14</f>
        <v>0</v>
      </c>
      <c r="J17" s="18">
        <f>[1]Лист1!J14</f>
        <v>16</v>
      </c>
    </row>
    <row r="18" spans="1:10" x14ac:dyDescent="0.25">
      <c r="A18" s="7"/>
      <c r="B18" s="1" t="s">
        <v>21</v>
      </c>
      <c r="C18" s="2"/>
      <c r="D18" s="34" t="str">
        <f>[1]Лист1!D15</f>
        <v xml:space="preserve">Хлеб ржано-пшеничный </v>
      </c>
      <c r="E18" s="17">
        <f>[1]Лист1!E15</f>
        <v>20</v>
      </c>
      <c r="F18" s="26"/>
      <c r="G18" s="17">
        <f>[1]Лист1!G15</f>
        <v>39.99</v>
      </c>
      <c r="H18" s="17">
        <f>[1]Лист1!H15</f>
        <v>1.9710000000000001</v>
      </c>
      <c r="I18" s="17">
        <f>[1]Лист1!I15</f>
        <v>0.36899999999999999</v>
      </c>
      <c r="J18" s="18">
        <f>[1]Лист1!J15</f>
        <v>12.195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72.02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2021-10-07T10:44:30Z</dcterms:modified>
</cp:coreProperties>
</file>